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c-prdc-fp10\userhome$\druvaskalnam\My Documents\HR Policies\People Management\time off and annual leave\"/>
    </mc:Choice>
  </mc:AlternateContent>
  <xr:revisionPtr revIDLastSave="0" documentId="8_{6B8BA83F-B778-4A28-9127-B1C1A517B9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lculator" sheetId="1" r:id="rId1"/>
    <sheet name="Calculations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5" i="1" l="1"/>
  <c r="B12" i="1"/>
  <c r="B13" i="1" s="1"/>
  <c r="B14" i="1" s="1"/>
  <c r="B16" i="1" s="1"/>
</calcChain>
</file>

<file path=xl/sharedStrings.xml><?xml version="1.0" encoding="utf-8"?>
<sst xmlns="http://schemas.openxmlformats.org/spreadsheetml/2006/main" count="64" uniqueCount="64">
  <si>
    <t>Pro-Forma to calculate the cost of purchasing extra annual leave</t>
  </si>
  <si>
    <t xml:space="preserve">Please complete the information requested in Section A. This will then calculate the information for you in Section B. </t>
  </si>
  <si>
    <t>Section A</t>
  </si>
  <si>
    <t>Annual salary:</t>
  </si>
  <si>
    <t>Hourly rate (please see below for your hourly rate calculation):</t>
  </si>
  <si>
    <t>Hours per day:</t>
  </si>
  <si>
    <t xml:space="preserve">Number of days leave to purchase: </t>
  </si>
  <si>
    <t>Section B</t>
  </si>
  <si>
    <t>Hourly Rate</t>
  </si>
  <si>
    <t>Annual leave you will be purchasing (in hours):</t>
  </si>
  <si>
    <t>The total cost of of the purchased annual leave:</t>
  </si>
  <si>
    <t xml:space="preserve">New annual salary (cost of annual leave deducted): </t>
  </si>
  <si>
    <t>Pension payable on salary:</t>
  </si>
  <si>
    <t>New (gross) monthly salary:</t>
  </si>
  <si>
    <t>Please note that these figures are indicative only and the final figures will be confirmed by the Service Centre upon receipt of the authorised form, submitted by your line manager.</t>
  </si>
  <si>
    <t>To calculate the cost of purchasing annual leave you will need details for a- e.</t>
  </si>
  <si>
    <t>(a)</t>
  </si>
  <si>
    <t xml:space="preserve">Annual Salary: </t>
  </si>
  <si>
    <t>______________(a)</t>
  </si>
  <si>
    <t>(b)</t>
  </si>
  <si>
    <t>Hourly rate:</t>
  </si>
  <si>
    <t>______________(b)</t>
  </si>
  <si>
    <t>(c)</t>
  </si>
  <si>
    <t>Hours per day :</t>
  </si>
  <si>
    <t>______________(c)</t>
  </si>
  <si>
    <t>(d)</t>
  </si>
  <si>
    <t>Days per week:</t>
  </si>
  <si>
    <t>______________(d)</t>
  </si>
  <si>
    <t>(e)</t>
  </si>
  <si>
    <t>Number of days leave wish to purchase:</t>
  </si>
  <si>
    <t>______________(e)</t>
  </si>
  <si>
    <t>(f)</t>
  </si>
  <si>
    <t>Annual leave in hours to be purchased</t>
  </si>
  <si>
    <t>______________(f)  completed at step 1</t>
  </si>
  <si>
    <t>(g)</t>
  </si>
  <si>
    <t>Cost of annual leave</t>
  </si>
  <si>
    <t>______________(g) completed at step 2</t>
  </si>
  <si>
    <t>(h)</t>
  </si>
  <si>
    <t>New annual salary</t>
  </si>
  <si>
    <t>______________(h)  completed at step 3</t>
  </si>
  <si>
    <t>(i)</t>
  </si>
  <si>
    <t>New monthly salary</t>
  </si>
  <si>
    <t>______________(i)  completed at step 5</t>
  </si>
  <si>
    <t xml:space="preserve">Calculate the number of hours leave you wish to purchase </t>
  </si>
  <si>
    <t xml:space="preserve">(e)_____ (days to be purchased) x  (c)_____ (hours per day) = </t>
  </si>
  <si>
    <t>(f) _____ (hours)</t>
  </si>
  <si>
    <t>Calculate the cost of the leave by multiplying the number of hours by the hourly rate</t>
  </si>
  <si>
    <t xml:space="preserve">(f)_____ (annual leave hours to be purchased x (b)_____ (hourly rate) = </t>
  </si>
  <si>
    <t>(g) ______(Cost of annual leave)</t>
  </si>
  <si>
    <t>Deduct cost of leave from annual salary</t>
  </si>
  <si>
    <t xml:space="preserve">(a)_______ (annual salary) – (g)_______ (cost of purchased leave) = </t>
  </si>
  <si>
    <t xml:space="preserve">(h)_________ (new annual salary) </t>
  </si>
  <si>
    <t>Pension payable on original salary</t>
  </si>
  <si>
    <t>(a)________</t>
  </si>
  <si>
    <t>Divide new salary by 12 to get new monthly salary</t>
  </si>
  <si>
    <t xml:space="preserve">(h) _________ (new annual salary)  ÷ 12 (months )= </t>
  </si>
  <si>
    <t>(i)_________(new gross monthly salary)</t>
  </si>
  <si>
    <t xml:space="preserve">Full time </t>
  </si>
  <si>
    <t>Part- time</t>
  </si>
  <si>
    <t xml:space="preserve">Leave sheet credited with </t>
  </si>
  <si>
    <t>(e)__________ days</t>
  </si>
  <si>
    <t xml:space="preserve">(e) _________Number of days purchased x </t>
  </si>
  <si>
    <t>(c) ________ (hours per day) =</t>
  </si>
  <si>
    <t>__________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</si>
</sst>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£&quot;#,##0.00"/>
  </numFmts>
  <fonts count="9">
    <font>
      <sz val="11"/>
      <color theme="1"/>
      <name val="Calibri"/>
      <family val="2"/>
      <scheme val="minor"/>
    </font>
    <font>
      <u/>
      <sz val="12"/>
      <color rgb="FF0082AA"/>
      <name val="Arial"/>
      <family val="2"/>
    </font>
    <font>
      <u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0082AA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"/>
      <name val="Calibri"/>
      <family val="2"/>
      <scheme val="minor"/>
    </font>
    <font>
      <b/>
      <u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2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3" borderId="2" xfId="0" applyFont="1" applyFill="1" applyBorder="1"/>
    <xf numFmtId="0" fontId="4" fillId="2" borderId="0" xfId="0" applyFont="1" applyFill="1"/>
    <xf numFmtId="0" fontId="5" fillId="0" borderId="0" xfId="0" applyFont="1"/>
    <xf numFmtId="164" fontId="5" fillId="0" borderId="0" xfId="0" applyNumberFormat="1" applyFont="1"/>
    <xf numFmtId="164" fontId="3" fillId="3" borderId="2" xfId="0" applyNumberFormat="1" applyFont="1" applyFill="1" applyBorder="1"/>
    <xf numFmtId="0" fontId="5" fillId="0" borderId="3" xfId="0" applyFont="1" applyBorder="1"/>
    <xf numFmtId="165" fontId="6" fillId="4" borderId="3" xfId="0" applyNumberFormat="1" applyFont="1" applyFill="1" applyBorder="1"/>
    <xf numFmtId="0" fontId="5" fillId="0" borderId="1" xfId="0" applyFont="1" applyBorder="1"/>
    <xf numFmtId="165" fontId="6" fillId="4" borderId="1" xfId="0" applyNumberFormat="1" applyFont="1" applyFill="1" applyBorder="1"/>
    <xf numFmtId="164" fontId="6" fillId="4" borderId="1" xfId="0" applyNumberFormat="1" applyFont="1" applyFill="1" applyBorder="1"/>
    <xf numFmtId="0" fontId="5" fillId="0" borderId="4" xfId="0" applyFont="1" applyBorder="1"/>
    <xf numFmtId="164" fontId="6" fillId="4" borderId="4" xfId="0" applyNumberFormat="1" applyFont="1" applyFill="1" applyBorder="1"/>
    <xf numFmtId="0" fontId="5" fillId="0" borderId="2" xfId="0" applyFont="1" applyBorder="1"/>
    <xf numFmtId="2" fontId="5" fillId="5" borderId="3" xfId="0" applyNumberFormat="1" applyFont="1" applyFill="1" applyBorder="1"/>
    <xf numFmtId="165" fontId="5" fillId="5" borderId="1" xfId="0" applyNumberFormat="1" applyFont="1" applyFill="1" applyBorder="1"/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8" fillId="4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zoomScale="80" zoomScaleNormal="80" workbookViewId="0">
      <selection activeCell="A23" sqref="A23"/>
    </sheetView>
  </sheetViews>
  <sheetFormatPr defaultColWidth="8.85546875" defaultRowHeight="15.6"/>
  <cols>
    <col min="1" max="1" width="117.140625" style="4" bestFit="1" customWidth="1"/>
    <col min="2" max="2" width="12.5703125" style="5" customWidth="1"/>
    <col min="3" max="3" width="35.140625" style="4" bestFit="1" customWidth="1"/>
    <col min="4" max="16384" width="8.85546875" style="4"/>
  </cols>
  <sheetData>
    <row r="1" spans="1:13" s="1" customFormat="1" ht="16.5" thickTop="1" thickBot="1">
      <c r="A1" s="20" t="s">
        <v>0</v>
      </c>
      <c r="B1" s="21"/>
    </row>
    <row r="2" spans="1:13" s="3" customFormat="1" ht="16.5" thickTop="1" thickBot="1">
      <c r="A2" s="22" t="s">
        <v>1</v>
      </c>
      <c r="B2" s="23"/>
    </row>
    <row r="3" spans="1:13" ht="16.5" thickTop="1" thickBot="1"/>
    <row r="4" spans="1:13" s="2" customFormat="1" ht="16.5" thickTop="1" thickBot="1">
      <c r="A4" s="2" t="s">
        <v>2</v>
      </c>
      <c r="B4" s="6"/>
    </row>
    <row r="5" spans="1:13" ht="15.95" customHeight="1" thickTop="1">
      <c r="A5" s="7" t="s">
        <v>3</v>
      </c>
      <c r="B5" s="8"/>
    </row>
    <row r="6" spans="1:13">
      <c r="A6" s="9" t="s">
        <v>4</v>
      </c>
      <c r="B6" s="10"/>
    </row>
    <row r="7" spans="1:13">
      <c r="A7" s="9" t="s">
        <v>5</v>
      </c>
      <c r="B7" s="11"/>
    </row>
    <row r="8" spans="1:13">
      <c r="A8" s="9" t="s">
        <v>6</v>
      </c>
      <c r="B8" s="11"/>
    </row>
    <row r="9" spans="1:13" ht="15.95" thickBot="1">
      <c r="A9" s="12"/>
      <c r="B9" s="13"/>
    </row>
    <row r="10" spans="1:13" s="14" customFormat="1" ht="16.5" thickTop="1" thickBot="1">
      <c r="A10" s="2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5.95" thickTop="1">
      <c r="A11" s="7" t="s">
        <v>8</v>
      </c>
      <c r="B11" s="15">
        <f>B5/52.143/37</f>
        <v>0</v>
      </c>
    </row>
    <row r="12" spans="1:13">
      <c r="A12" s="7" t="s">
        <v>9</v>
      </c>
      <c r="B12" s="15">
        <f>B8*B7</f>
        <v>0</v>
      </c>
    </row>
    <row r="13" spans="1:13">
      <c r="A13" s="9" t="s">
        <v>10</v>
      </c>
      <c r="B13" s="16">
        <f>B12*B6</f>
        <v>0</v>
      </c>
    </row>
    <row r="14" spans="1:13">
      <c r="A14" s="9" t="s">
        <v>11</v>
      </c>
      <c r="B14" s="16">
        <f>B5-B13</f>
        <v>0</v>
      </c>
    </row>
    <row r="15" spans="1:13">
      <c r="A15" s="9" t="s">
        <v>12</v>
      </c>
      <c r="B15" s="16">
        <f>B5</f>
        <v>0</v>
      </c>
    </row>
    <row r="16" spans="1:13">
      <c r="A16" s="9" t="s">
        <v>13</v>
      </c>
      <c r="B16" s="16">
        <f>B14/12</f>
        <v>0</v>
      </c>
    </row>
    <row r="18" spans="1:2">
      <c r="A18" s="24" t="s">
        <v>14</v>
      </c>
      <c r="B18" s="24"/>
    </row>
    <row r="19" spans="1:2">
      <c r="A19" s="24"/>
      <c r="B19" s="24"/>
    </row>
    <row r="20" spans="1:2">
      <c r="A20" s="24"/>
      <c r="B20" s="24"/>
    </row>
  </sheetData>
  <mergeCells count="3">
    <mergeCell ref="A1:B1"/>
    <mergeCell ref="A2:B2"/>
    <mergeCell ref="A18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workbookViewId="0">
      <selection activeCell="B16" sqref="B16"/>
    </sheetView>
  </sheetViews>
  <sheetFormatPr defaultRowHeight="14.45"/>
  <cols>
    <col min="1" max="1" width="14.140625" style="17" customWidth="1"/>
    <col min="2" max="2" width="28.5703125" customWidth="1"/>
    <col min="3" max="3" width="26.140625" customWidth="1"/>
  </cols>
  <sheetData>
    <row r="1" spans="1:4" ht="24.95" customHeight="1">
      <c r="A1" s="25" t="s">
        <v>15</v>
      </c>
      <c r="B1" s="25"/>
      <c r="C1" s="25"/>
      <c r="D1" s="25"/>
    </row>
    <row r="3" spans="1:4">
      <c r="A3" s="17" t="s">
        <v>16</v>
      </c>
      <c r="B3" t="s">
        <v>17</v>
      </c>
      <c r="D3" t="s">
        <v>18</v>
      </c>
    </row>
    <row r="4" spans="1:4">
      <c r="A4" s="17" t="s">
        <v>19</v>
      </c>
      <c r="B4" t="s">
        <v>20</v>
      </c>
      <c r="D4" t="s">
        <v>21</v>
      </c>
    </row>
    <row r="5" spans="1:4">
      <c r="A5" s="17" t="s">
        <v>22</v>
      </c>
      <c r="B5" t="s">
        <v>23</v>
      </c>
      <c r="D5" t="s">
        <v>24</v>
      </c>
    </row>
    <row r="6" spans="1:4">
      <c r="A6" s="17" t="s">
        <v>25</v>
      </c>
      <c r="B6" t="s">
        <v>26</v>
      </c>
      <c r="D6" t="s">
        <v>27</v>
      </c>
    </row>
    <row r="7" spans="1:4">
      <c r="A7" s="17" t="s">
        <v>28</v>
      </c>
      <c r="B7" t="s">
        <v>29</v>
      </c>
      <c r="D7" t="s">
        <v>30</v>
      </c>
    </row>
    <row r="8" spans="1:4">
      <c r="A8" s="17" t="s">
        <v>31</v>
      </c>
      <c r="B8" t="s">
        <v>32</v>
      </c>
      <c r="D8" t="s">
        <v>33</v>
      </c>
    </row>
    <row r="9" spans="1:4">
      <c r="A9" s="17" t="s">
        <v>34</v>
      </c>
      <c r="B9" t="s">
        <v>35</v>
      </c>
      <c r="D9" t="s">
        <v>36</v>
      </c>
    </row>
    <row r="10" spans="1:4">
      <c r="A10" s="17" t="s">
        <v>37</v>
      </c>
      <c r="B10" t="s">
        <v>38</v>
      </c>
      <c r="D10" t="s">
        <v>39</v>
      </c>
    </row>
    <row r="11" spans="1:4">
      <c r="A11" s="17" t="s">
        <v>40</v>
      </c>
      <c r="B11" t="s">
        <v>41</v>
      </c>
      <c r="D11" t="s">
        <v>42</v>
      </c>
    </row>
    <row r="12" spans="1:4" ht="12.95" customHeight="1"/>
    <row r="14" spans="1:4" ht="32.1" customHeight="1">
      <c r="A14" s="25" t="s">
        <v>43</v>
      </c>
      <c r="B14" s="25"/>
      <c r="C14" s="25"/>
      <c r="D14" t="s">
        <v>44</v>
      </c>
    </row>
    <row r="15" spans="1:4">
      <c r="D15" t="s">
        <v>45</v>
      </c>
    </row>
    <row r="19" spans="1:4" ht="34.5" customHeight="1">
      <c r="A19" s="25" t="s">
        <v>46</v>
      </c>
      <c r="B19" s="25"/>
      <c r="C19" s="25"/>
      <c r="D19" t="s">
        <v>47</v>
      </c>
    </row>
    <row r="20" spans="1:4">
      <c r="D20" t="s">
        <v>48</v>
      </c>
    </row>
    <row r="23" spans="1:4" ht="19.5" customHeight="1">
      <c r="A23" s="25" t="s">
        <v>49</v>
      </c>
      <c r="B23" s="25"/>
      <c r="C23" s="25"/>
      <c r="D23" t="s">
        <v>50</v>
      </c>
    </row>
    <row r="24" spans="1:4">
      <c r="D24" t="s">
        <v>51</v>
      </c>
    </row>
    <row r="26" spans="1:4" ht="24" customHeight="1">
      <c r="A26" s="25" t="s">
        <v>52</v>
      </c>
      <c r="B26" s="25"/>
      <c r="C26" s="25"/>
      <c r="D26" t="s">
        <v>53</v>
      </c>
    </row>
    <row r="28" spans="1:4" ht="21.95" customHeight="1">
      <c r="A28" s="25" t="s">
        <v>54</v>
      </c>
      <c r="B28" s="25"/>
      <c r="C28" s="25"/>
      <c r="D28" t="s">
        <v>55</v>
      </c>
    </row>
    <row r="29" spans="1:4">
      <c r="D29" t="s">
        <v>56</v>
      </c>
    </row>
    <row r="31" spans="1:4">
      <c r="B31" s="18" t="s">
        <v>57</v>
      </c>
      <c r="C31" s="19" t="s">
        <v>58</v>
      </c>
    </row>
    <row r="32" spans="1:4" ht="29.1">
      <c r="A32" s="17" t="s">
        <v>59</v>
      </c>
      <c r="B32" t="s">
        <v>60</v>
      </c>
      <c r="C32" t="s">
        <v>61</v>
      </c>
    </row>
    <row r="33" spans="3:3">
      <c r="C33" t="s">
        <v>62</v>
      </c>
    </row>
    <row r="34" spans="3:3">
      <c r="C34" t="s">
        <v>63</v>
      </c>
    </row>
  </sheetData>
  <mergeCells count="6">
    <mergeCell ref="A28:C28"/>
    <mergeCell ref="A1:D1"/>
    <mergeCell ref="A14:C14"/>
    <mergeCell ref="A19:C19"/>
    <mergeCell ref="A23:C23"/>
    <mergeCell ref="A26:C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b36edf-d6b4-4d40-9417-44b51de556ab" xsi:nil="true"/>
    <lcf76f155ced4ddcb4097134ff3c332f xmlns="3a00c7c7-b3db-4b0a-b49f-cea77640b66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B69D00915B742A0D6CF108E41C30E" ma:contentTypeVersion="16" ma:contentTypeDescription="Create a new document." ma:contentTypeScope="" ma:versionID="a6ee20ecbeb220baf842e622c5f4d0f1">
  <xsd:schema xmlns:xsd="http://www.w3.org/2001/XMLSchema" xmlns:xs="http://www.w3.org/2001/XMLSchema" xmlns:p="http://schemas.microsoft.com/office/2006/metadata/properties" xmlns:ns2="3a00c7c7-b3db-4b0a-b49f-cea77640b661" xmlns:ns3="9a01875c-7929-45f6-add0-900341652a6f" xmlns:ns4="c2b36edf-d6b4-4d40-9417-44b51de556ab" targetNamespace="http://schemas.microsoft.com/office/2006/metadata/properties" ma:root="true" ma:fieldsID="bdee7e4fbf938a30eea104e39ffbe25f" ns2:_="" ns3:_="" ns4:_="">
    <xsd:import namespace="3a00c7c7-b3db-4b0a-b49f-cea77640b661"/>
    <xsd:import namespace="9a01875c-7929-45f6-add0-900341652a6f"/>
    <xsd:import namespace="c2b36edf-d6b4-4d40-9417-44b51de556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0c7c7-b3db-4b0a-b49f-cea77640b6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7f7c277-ca9a-4d57-b418-f15995160e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1875c-7929-45f6-add0-900341652a6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36edf-d6b4-4d40-9417-44b51de556a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42aaa58-d425-4076-8119-385671aed1c1}" ma:internalName="TaxCatchAll" ma:showField="CatchAllData" ma:web="9a01875c-7929-45f6-add0-900341652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4DBC90-0CDF-40E9-8865-6C609AF69DF1}"/>
</file>

<file path=customXml/itemProps2.xml><?xml version="1.0" encoding="utf-8"?>
<ds:datastoreItem xmlns:ds="http://schemas.openxmlformats.org/officeDocument/2006/customXml" ds:itemID="{5E67F31C-A413-4E18-9A73-8D5983F92150}"/>
</file>

<file path=customXml/itemProps3.xml><?xml version="1.0" encoding="utf-8"?>
<ds:datastoreItem xmlns:ds="http://schemas.openxmlformats.org/officeDocument/2006/customXml" ds:itemID="{CAC2AC97-B3F2-4282-A6BF-813E721235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Cumbria County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Hanks, Takara</dc:creator>
  <cp:keywords/>
  <dc:description/>
  <cp:lastModifiedBy>Kirkwood, Charlotte</cp:lastModifiedBy>
  <cp:revision/>
  <dcterms:created xsi:type="dcterms:W3CDTF">2018-01-12T15:03:10Z</dcterms:created>
  <dcterms:modified xsi:type="dcterms:W3CDTF">2023-04-12T14:27:32Z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0x010100183B69D00915B742A0D6CF108E41C30E</vt:lpwstr>
  </property>
  <property fmtid="{D5CDD505-2E9C-101B-9397-08002B2CF9AE}" pid="3" name="MediaServiceImageTags">
    <vt:lpwstr/>
  </property>
</Properties>
</file>